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iliana.martinez\Desktop\REPORTES 2022\ABRIL 2022\"/>
    </mc:Choice>
  </mc:AlternateContent>
  <xr:revisionPtr revIDLastSave="0" documentId="13_ncr:1_{485BA8B5-42FA-4F1B-AD90-CF19B88E6E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 " sheetId="1" r:id="rId1"/>
    <sheet name="OTROS" sheetId="3" r:id="rId2"/>
  </sheets>
  <definedNames>
    <definedName name="_xlnm.Print_Area" localSheetId="0">'ABRIL '!$A$1:$E$72</definedName>
    <definedName name="_xlnm.Print_Area" localSheetId="1">OTROS!$A$1:$E$852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<sst xmlns="http://schemas.openxmlformats.org/spreadsheetml/2006/main" count="203" uniqueCount="175">
  <si>
    <t>SUPLIDOR</t>
  </si>
  <si>
    <t>MONTO</t>
  </si>
  <si>
    <t>DESCRIPCION</t>
  </si>
  <si>
    <t>CODIGO DEL PROCESO</t>
  </si>
  <si>
    <t xml:space="preserve">FECHA </t>
  </si>
  <si>
    <t>CM,CP,LPN, EXC</t>
  </si>
  <si>
    <t>Licda. Leisly Aimée DE La Mota Jiménez</t>
  </si>
  <si>
    <t>Encargada de Compras y Contrataciones</t>
  </si>
  <si>
    <t>TOTAL</t>
  </si>
  <si>
    <t>______________________________________</t>
  </si>
  <si>
    <t xml:space="preserve">                                            MES DE JULIO 2020</t>
  </si>
  <si>
    <t>Bacilia Lorenzo Quezada</t>
  </si>
  <si>
    <t xml:space="preserve">                                                                                                                        MES DE FEBRERO2020</t>
  </si>
  <si>
    <t>MMUJER-CCC-CP-2021-0003</t>
  </si>
  <si>
    <t>MMUJER-CCC-CP-2021-0004</t>
  </si>
  <si>
    <t>MMUJER-DAF-CM-2021-0004</t>
  </si>
  <si>
    <t>MMUJER-DAF-CM-2021-0005</t>
  </si>
  <si>
    <t>MMUJER-DAF-CM-2021-0006</t>
  </si>
  <si>
    <t>MMUJER-CCC-CP-2021-0006</t>
  </si>
  <si>
    <t>Compra de tickets de combustibles, para uso de los vehiculos de este Ministerio.</t>
  </si>
  <si>
    <t>CONTRATACION DE UNA AGENCIA QUE DISEÑE LA CAMPAÑA PUBLICITARIA A LOS FINES DE PROMOVER Y PUBLICITAR LOS SERVICIOS DEL MINISTERIO DE LA MUJER</t>
  </si>
  <si>
    <t>Confección de medallas y pines para evento de la Medalla al Mérito de la Mujer 2021, el 8 de marzo del 2021</t>
  </si>
  <si>
    <t>Compra de artículos de higiene personal para las usuarias y sus niñas/os de las Casas de Acogida.</t>
  </si>
  <si>
    <t>COMPRA DE MATERIALES DE LIMPIEZA PARA EL USO EN LAS CASAS DE ACOGIDA.</t>
  </si>
  <si>
    <t>CONTRATACIÓN DE UNA EMPRESA Y/O PERSONA FÍSICA, PARA EL SERVICIO DE ALMUERZOS PARA EL PERSONAL QUE LABORA EN ESTE MINISTERIO</t>
  </si>
  <si>
    <t>Adjudicado</t>
  </si>
  <si>
    <t>Abierto</t>
  </si>
  <si>
    <t>Brador, SRL</t>
  </si>
  <si>
    <t>Publicado</t>
  </si>
  <si>
    <t>Servicios Empresariales Canaan, SRL</t>
  </si>
  <si>
    <t>Publi-Mega, SRL</t>
  </si>
  <si>
    <t xml:space="preserve">  DESCRIPCION</t>
  </si>
  <si>
    <t>Hoteles Nacionales, SA</t>
  </si>
  <si>
    <t>Delta Comercial, SA</t>
  </si>
  <si>
    <t xml:space="preserve">     DEPARTAMENTO DE COMPRAS</t>
  </si>
  <si>
    <t>Mantersa SRL</t>
  </si>
  <si>
    <t>Orox Inversiones, SRL</t>
  </si>
  <si>
    <t>Soluciones Benroa, SRL</t>
  </si>
  <si>
    <t xml:space="preserve">Rouler Enterprises, SRL </t>
  </si>
  <si>
    <t>Xiomari Veloz D' Lujo Fiesta, SRL</t>
  </si>
  <si>
    <t>Gravotech, EIRL</t>
  </si>
  <si>
    <t>Merca del Atlantico, SRL</t>
  </si>
  <si>
    <t>Mundo Industrial, SRL</t>
  </si>
  <si>
    <t xml:space="preserve">                         RELACION DE COMPRAS POR DEBAJO DEL UMBRAL</t>
  </si>
  <si>
    <t xml:space="preserve">                                                  MES DE ABRIL 2022</t>
  </si>
  <si>
    <t>MMUJER-UC-CD-2022-0098</t>
  </si>
  <si>
    <t>MMUJER-UC-CD-2022-0099</t>
  </si>
  <si>
    <t>MMUJER-UC-CD-2022-0100</t>
  </si>
  <si>
    <t>MMUJER-UC-CD-2022-0101</t>
  </si>
  <si>
    <t>MMUJER-UC-CD-2022-0102</t>
  </si>
  <si>
    <t>MMUJER-UC-CD-2022-0103</t>
  </si>
  <si>
    <t>MMUJER-UC-CD-2022-0104</t>
  </si>
  <si>
    <t>MMUJER-UC-CD-2022-0106</t>
  </si>
  <si>
    <t>MMUJER-UC-CD-2022-0105</t>
  </si>
  <si>
    <t>MMUJER-UC-CD-2022-0107</t>
  </si>
  <si>
    <t>MMUJER-UC-CD-2022-0109</t>
  </si>
  <si>
    <t>MMUJER-UC-CD-2022-0108</t>
  </si>
  <si>
    <t>MMUJER-UC-CD-2022-0110</t>
  </si>
  <si>
    <t>MMUJER-UC-CD-2022-0112</t>
  </si>
  <si>
    <t>MMUJER-UC-CD-2022-0111</t>
  </si>
  <si>
    <t>MMUJER-UC-CD-2022-0113</t>
  </si>
  <si>
    <t>MMUJER-UC-CD-2022-0114</t>
  </si>
  <si>
    <t>MMUJER-UC-CD-2022-0117</t>
  </si>
  <si>
    <t>MMUJER-UC-CD-2022-0115</t>
  </si>
  <si>
    <t>MMUJER-UC-CD-2022-0118</t>
  </si>
  <si>
    <t>MMUJER-UC-CD-2022-0119</t>
  </si>
  <si>
    <t>MMUJER-UC-CD-2022-0121</t>
  </si>
  <si>
    <t>MMUJER-UC-CD-2022-0120</t>
  </si>
  <si>
    <t>MMUJER-UC-CD-2022-0122</t>
  </si>
  <si>
    <t>MMUJER-UC-CD-2022-0123</t>
  </si>
  <si>
    <t>MMUJER-UC-CD-2022-0124</t>
  </si>
  <si>
    <t>MMUJER-UC-CD-2022-0126</t>
  </si>
  <si>
    <t>MMUJER-UC-CD-2022-0125</t>
  </si>
  <si>
    <t>MMUJER-UC-CD-2022-0127</t>
  </si>
  <si>
    <t>MMUJER-UC-CD-2022-0128</t>
  </si>
  <si>
    <t>MMUJER-UC-CD-2022-0129</t>
  </si>
  <si>
    <t>MMUJER-UC-CD-2022-0130</t>
  </si>
  <si>
    <t>MMUJER-UC-CD-2022-0131</t>
  </si>
  <si>
    <t>MMUJER-UC-CD-2022-0132</t>
  </si>
  <si>
    <t>MMUJER-UC-CD-2022-0133</t>
  </si>
  <si>
    <t>MMUJER-UC-CD-2022-0134</t>
  </si>
  <si>
    <t>MMUJER-UC-CD-2022-0135</t>
  </si>
  <si>
    <t>MMUJER-UC-CD-2022-0136</t>
  </si>
  <si>
    <t>MMUJER-UC-CD-2022-0137</t>
  </si>
  <si>
    <t>MMUJER-UC-CD-2022-0138</t>
  </si>
  <si>
    <t>MMUJER-UC-CD-2022-0139</t>
  </si>
  <si>
    <t>MMUJER-UC-CD-2022-0140</t>
  </si>
  <si>
    <t>MMUJER-UC-CD-2022-0141</t>
  </si>
  <si>
    <t>MMUJER-UC-CD-2022-0142</t>
  </si>
  <si>
    <t>MMUJER-UC-CD-2022-0143</t>
  </si>
  <si>
    <t>MMUJER-UC-CD-2022-0144</t>
  </si>
  <si>
    <t>MMUJER-UC-CD-2022-0145</t>
  </si>
  <si>
    <t>MMUJER-UC-CD-2022-0146</t>
  </si>
  <si>
    <t>MMUJER-UC-CD-2022-0148</t>
  </si>
  <si>
    <t xml:space="preserve"> 18/4/2022</t>
  </si>
  <si>
    <t>29/4/202</t>
  </si>
  <si>
    <t>Servicio de Habichuelas con dulce para 325 personas, con motivo a la Semana Santa 2022. en las diversas Oficinas de este Ministerio, día 8 de abril a las 9:00 a.m</t>
  </si>
  <si>
    <t xml:space="preserve">Servicio de impresión para colocación de campaña de sensibilización y educación Vivir sin violencia., E impresión con instalación de un letrero para la coordinación de casa de Acogida. </t>
  </si>
  <si>
    <t xml:space="preserve">Impresión de tarjetas de presentación y certificados para la graduación de “Estrategias para la Incorporación del Enfoque de Género, Prevención de Violencia, Desarrollo Humano y Secularidad. </t>
  </si>
  <si>
    <t>COMPRA DE ARTÍCULOS FERRETEROS PARA LAS CASAS DE ACOGIDA</t>
  </si>
  <si>
    <t>Servicio de almuerzo para personas del taller de trabajo en equipo que se realizara en el Salón Gladys Gutiérrez de la oficina metropolitana Máximo Gómez en horas de 09:00 a.m. hasta 01:00 p.m.</t>
  </si>
  <si>
    <t>Servicio de refrigerio en hotel de la ciudad para el evento “Presentación de  Resultados, Consultorías, Presupuesto, Sensible al Género” se llevara a cabo el día 7 de abril 2022. De 9.00 a.m a 5:00 pm</t>
  </si>
  <si>
    <t>Servicio de almuerzo para el encuentro del equipo de comunicación el día 5 de abril del 2022.</t>
  </si>
  <si>
    <t>Servicio de impresión de t-shirt para el operativo Semana Santa 2022 “Vivir sin Violencia es Posible”.</t>
  </si>
  <si>
    <t>Compra de alimentos, bebidas y otros para el ministerio de la mujer.</t>
  </si>
  <si>
    <t>Servicio de montaje para el encuentro del Ministerio de la Mujer con organizaciones  de  Villa Altagracia, el día 8 de abril a las 10:00 a.m</t>
  </si>
  <si>
    <t>Servicio de Refrigerio para el encuentro del ministerio de la mujer con Organizaciones en villa Altagracia el 8 de abril 2022.</t>
  </si>
  <si>
    <t>Compra de cintas tricolor, para uso de las diversas actividades del Ministerio de la Mujer.</t>
  </si>
  <si>
    <t xml:space="preserve"> Servicio de montaje para el evento de la feria Ruta de la Salud en la que se promoverán los Derechos Sexuales y Reproductivos y la Prevención del Embarazo en Adolescentes, los días 8 y 9 de abril 202</t>
  </si>
  <si>
    <t>Contratación de una empresa o persona física para el servicio de almuerzos y cenas para el operativo “Semana Santa sin Violencia es Posible” el día 14 de abril 2022, en Santo Domingo y Distrito Nacional.</t>
  </si>
  <si>
    <t xml:space="preserve">Servicio de almuerzo y cena para el operativo, semana santa, Sin violencia es posible los días 14 y 16 de abril 2022 en la región este. </t>
  </si>
  <si>
    <t xml:space="preserve">Contratación de una empresa o persona física para la compra de insumos para el operativo “Semana Santa Sin Violencia es Posible” del 14 al 16 de Abril. </t>
  </si>
  <si>
    <t xml:space="preserve">Servicio de impresión y empastado de documentos. </t>
  </si>
  <si>
    <t xml:space="preserve">Servicio de refrigerio para la actividad, taller con mujeres el día 13 de abril 2022. </t>
  </si>
  <si>
    <t xml:space="preserve">Servicio de almuerzo y refrigerio para el operativo, semana santa, Sin violencia es posible el día 13 de abril 2022. </t>
  </si>
  <si>
    <t xml:space="preserve">Compra de mobiliarios para la Casa de Acogida Modelo XIV. </t>
  </si>
  <si>
    <t xml:space="preserve">Servicio de montaje para el taller con mujeres a realizarse el 13 de Abril de 2022. </t>
  </si>
  <si>
    <t xml:space="preserve">Servicio de almuerzos para el personal que estará participando en el operativo “Semana Santa vivir sin violencia es posible”, el día 16 de abril en Samaná (Las Terrenas). </t>
  </si>
  <si>
    <t>Servicio de laminado de cristales, tapizado de asientos y alfombra de piso para los minibuses y las camionetas de la casa de acogida.</t>
  </si>
  <si>
    <t>Compra de neveras portátiles para ser usadas en el operativo “Semana Santa Sin Violencia es Posible” del 14 al 16 de Abril de 2022</t>
  </si>
  <si>
    <t>Servicio de Refrigerio y almuerzo, para las personas que esteran participando en el taller Mejora de la calidad del servicio dirigido a la atención y protección eficaz a víctima de violencia de género</t>
  </si>
  <si>
    <t xml:space="preserve"> Compra de cargador para Laptop Dell  65 W-Ac y Trípode  para uso  de este Ministerio </t>
  </si>
  <si>
    <t xml:space="preserve">Compra de tóner para uso del Departamento de Compras y Contrataciones.  </t>
  </si>
  <si>
    <t>Contratación de servicio de diseñador gráfico para la modificación del Logo  del Centro de Promoción de Salud Integral  de Adolescentes, el cual debe ser actualizado  en sintonía  a las líneas  grafic</t>
  </si>
  <si>
    <t>Contratación de una empresa y/o persona física para impartir el taller de (Transformación Positiva del conflicto), al personal que se estará graduando de la 13ª y 14ª cohorte del curso principios basicos de genero y prevencion a la violencia.</t>
  </si>
  <si>
    <t>SERVICIO DE MANTENIMIENTO DE LA CAMIONETA TOYOTA HILUX, COLOR BLANCO, AÑO 2022, CHASIS 8AJBA3CD901682908, ASIGNADA AL ARÉA FINANCIERA.</t>
  </si>
  <si>
    <t>Servicio de Legalización de documentos de los procesos de compra de bienes y servicios, para las Casas de Acogida o Refugios</t>
  </si>
  <si>
    <t>Servicio de montaje para el proyecto titulado (mejora de la calidad de los servicios dirigido a la atención y protección Eficaz Víctimas de violencia de género en República Dominicana).</t>
  </si>
  <si>
    <t>SERVICIOS DE FOTOGRAFÍA PARA COBERTURA DE ACTIVIDADES DEL MINISTERIO DE LA MUJER</t>
  </si>
  <si>
    <t xml:space="preserve">Servicio de capacitación para el Taller de redacción y ortografía, que realizaran las servidoras publica de este ministerio, inicio 23 de abril 2022. de 9:00 a 12:00 pm </t>
  </si>
  <si>
    <t>Compra de alimentos para casa de Acogida modelo III Y XIII.</t>
  </si>
  <si>
    <t xml:space="preserve">Servicio de legalización de documentos de los procesos de compras de bienes y servicios, para el Ministerio de la Mujer. </t>
  </si>
  <si>
    <t>SERVICIO DE PINTURA Y REPARACIÓN DE ARCHIVOS DE METAL DEL MINISTERIO DE LA MUJER</t>
  </si>
  <si>
    <t>Servicio de montaje para la (feria Nacional de voluntario juvenil 2022, Innova y deja Huella) en la Universidad Autónoma de Santo Domingo (UASD) el 29 de abril 2022.</t>
  </si>
  <si>
    <t xml:space="preserve">Compra de una Batería y su cargador para ser usada en la planta de emergencia de la sede Ministerio de la Mujer. </t>
  </si>
  <si>
    <t>Servicio de impresión y confección de chaquetas deportivas, para ser utilizadas por los equipos de voleibol, baloncesto y boxeo del Club Deportivo y Cultural de Cristo Rey.</t>
  </si>
  <si>
    <t>Servicio de fumigación para las oficinas de la sede Máximo Gómez y Gazcue del Ministerio de la mujer.</t>
  </si>
  <si>
    <t>Servicio de limpieza del filtrante del séptico de la Casa Acogida Modelo III.</t>
  </si>
  <si>
    <t>Servicio de lavado y planchado de esclavinas, serán usadas en las graduaciones de las capacitaciones que se imparten a través de la Dirección de Educación en Genero del Ministerio de la Mujer.</t>
  </si>
  <si>
    <t>Servicio de refrigerio para las personas que visitaran el Pabellón de Carmen Natalia, día 29 de abril 2022.</t>
  </si>
  <si>
    <t>Compra de corona de flores para la Sra. Martha Reyes, la cual desempeñaba el cargo de secretaria en la OMM de Boca Chica de este Ministerio.</t>
  </si>
  <si>
    <t>Servicio de refrigerio y estación liquida para los talleres del proyecto ARTIVISMO, a jóvenes a través del arte (vidio/fotografía, teatro y composición musical), los días 30 abril y 1 de mayo.</t>
  </si>
  <si>
    <t>Servicio de almuerzo y estación liquida para los talleres del proyecto de ARTIVISMO, los días 30 de abril y 1 de mayo del 2022 en Boca Chica, actividad a realizarse con los fondos CPREV.</t>
  </si>
  <si>
    <t>Pily Gourmet, SRL</t>
  </si>
  <si>
    <t>Todo Computo, EIRL</t>
  </si>
  <si>
    <t>Impresora Durán, SRL</t>
  </si>
  <si>
    <t>B&amp;E Electricos y Plomeria, SRL</t>
  </si>
  <si>
    <t>CARMEN LOURDES VALERA GUERRA</t>
  </si>
  <si>
    <t>Centro Cuesta Nacional, SAS</t>
  </si>
  <si>
    <t>EVS Films Producción, SRL</t>
  </si>
  <si>
    <t>Basari Comercial SRL</t>
  </si>
  <si>
    <t>Simpatia Event Technologies, SRL</t>
  </si>
  <si>
    <t>Inversiones ND, SRL</t>
  </si>
  <si>
    <t>Faith Comercial, SRL</t>
  </si>
  <si>
    <t>Gat Office, SRL</t>
  </si>
  <si>
    <t>Orgalia  Checo Monegro</t>
  </si>
  <si>
    <t>Aucentro Navarro, SRL</t>
  </si>
  <si>
    <t>Obelca, SRL</t>
  </si>
  <si>
    <t>Compu-Office Dominicana, SRL</t>
  </si>
  <si>
    <t>JCGLOW Marketing RD, SRL</t>
  </si>
  <si>
    <t>Martínez Torres Traveling, SRL</t>
  </si>
  <si>
    <t>Patio Común, SRL</t>
  </si>
  <si>
    <t>Ofelia Altagracia Quiñones Dominguez</t>
  </si>
  <si>
    <t xml:space="preserve">Felicia Georgina Carrascon Mendez </t>
  </si>
  <si>
    <t>Maria   Silvestre Cayetano</t>
  </si>
  <si>
    <t>Juliet Media, EIRL</t>
  </si>
  <si>
    <t>Centro de Tecnologia Universal, SRL</t>
  </si>
  <si>
    <t xml:space="preserve">Estrella Roja </t>
  </si>
  <si>
    <t>Confecciones AyN, SRL</t>
  </si>
  <si>
    <t>Nelcasa, SRL</t>
  </si>
  <si>
    <t>Lavandería Royal, SRL</t>
  </si>
  <si>
    <t>Floristería Zuniflor, SRL</t>
  </si>
  <si>
    <t>Ramón Alberto Borrero Morales</t>
  </si>
  <si>
    <t>Solicitud de servicio de Grabado de placa para la fundación Arte y Cultura Raice en 19 De abril 2020 a la 7:00 pm. En el palacio cultural de ABAD GALERY.</t>
  </si>
  <si>
    <t>CONTRATACIÓN DE UNA EMPRESA O PERSONA FÍSICA PARA IMPARTIR LA CAPACITACIÓN DE LOS TALLERES A JOVENES A TRAVÉS DEL ARTE (COMPOSICIÓN MUSICAL), LOS DÍAS 30 DE ABRIL, 1, 7 Y 8 DE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</si>
</sst>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737376"/>
      <name val="Arial"/>
      <family val="2"/>
    </font>
    <font>
      <b/>
      <sz val="12"/>
      <name val="Calibri"/>
      <family val="2"/>
      <scheme val="minor"/>
    </font>
    <font>
      <sz val="18"/>
      <name val="Arial"/>
      <family val="2"/>
    </font>
    <font>
      <b/>
      <sz val="20"/>
      <name val="Calibri"/>
      <family val="2"/>
      <scheme val="minor"/>
    </font>
    <font>
      <sz val="14"/>
      <color rgb="FF00000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60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0" fontId="6" fillId="0" borderId="0" xfId="0" applyFont="1" applyBorder="1" applyAlignment="1">
      <alignment horizontal="left" vertical="top"/>
    </xf>
    <xf numFmtId="164" fontId="6" fillId="0" borderId="0" xfId="1" applyFont="1" applyBorder="1" applyAlignment="1" applyProtection="1">
      <alignment horizontal="left" vertical="top" wrapText="1"/>
      <protection locked="0" hidden="1"/>
    </xf>
    <xf numFmtId="0" fontId="8" fillId="3" borderId="1" xfId="0" applyFont="1" applyFill="1" applyBorder="1" applyAlignment="1" applyProtection="1">
      <alignment horizontal="center" vertical="center" readingOrder="1"/>
      <protection locked="0"/>
    </xf>
    <xf numFmtId="14" fontId="8" fillId="3" borderId="1" xfId="0" applyNumberFormat="1" applyFont="1" applyFill="1" applyBorder="1" applyAlignment="1" applyProtection="1">
      <alignment horizontal="center" vertical="center" readingOrder="1"/>
      <protection locked="0"/>
    </xf>
    <xf numFmtId="164" fontId="8" fillId="3" borderId="1" xfId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 applyProtection="1">
      <protection locked="0"/>
    </xf>
    <xf numFmtId="164" fontId="2" fillId="0" borderId="0" xfId="1" applyFont="1" applyAlignme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vertical="center" readingOrder="1"/>
      <protection locked="0"/>
    </xf>
    <xf numFmtId="0" fontId="0" fillId="0" borderId="0" xfId="0" applyAlignment="1"/>
    <xf numFmtId="164" fontId="5" fillId="2" borderId="0" xfId="1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Alignment="1" applyProtection="1">
      <protection locked="0"/>
    </xf>
    <xf numFmtId="164" fontId="2" fillId="2" borderId="0" xfId="1" applyFont="1" applyFill="1" applyBorder="1" applyAlignment="1"/>
    <xf numFmtId="0" fontId="11" fillId="2" borderId="11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vertical="center"/>
      <protection locked="0"/>
    </xf>
    <xf numFmtId="164" fontId="14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14" fontId="0" fillId="0" borderId="0" xfId="0" applyNumberFormat="1"/>
    <xf numFmtId="0" fontId="6" fillId="0" borderId="0" xfId="0" applyFont="1" applyBorder="1" applyAlignment="1" applyProtection="1">
      <alignment horizontal="center" vertical="top" wrapText="1"/>
      <protection locked="0" hidden="1"/>
    </xf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  <protection locked="0" hidden="1"/>
    </xf>
    <xf numFmtId="0" fontId="11" fillId="0" borderId="10" xfId="0" applyFont="1" applyBorder="1" applyAlignment="1" applyProtection="1">
      <alignment horizontal="center" vertical="center"/>
      <protection locked="0"/>
    </xf>
    <xf numFmtId="164" fontId="7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vertical="center" wrapText="1" readingOrder="1"/>
      <protection locked="0"/>
    </xf>
    <xf numFmtId="164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164" fontId="9" fillId="3" borderId="1" xfId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2" borderId="11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5" fillId="0" borderId="11" xfId="0" applyFont="1" applyBorder="1"/>
    <xf numFmtId="164" fontId="22" fillId="3" borderId="1" xfId="1" applyFont="1" applyFill="1" applyBorder="1" applyAlignment="1" applyProtection="1">
      <alignment horizontal="right" vertical="center" wrapText="1" readingOrder="1"/>
      <protection locked="0"/>
    </xf>
    <xf numFmtId="0" fontId="23" fillId="3" borderId="1" xfId="0" applyFont="1" applyFill="1" applyBorder="1" applyAlignment="1" applyProtection="1">
      <alignment horizontal="left" vertical="center" wrapText="1" readingOrder="1"/>
      <protection locked="0"/>
    </xf>
    <xf numFmtId="0" fontId="23" fillId="2" borderId="1" xfId="0" applyFont="1" applyFill="1" applyBorder="1" applyAlignment="1" applyProtection="1">
      <alignment horizontal="left" vertical="center" wrapText="1" readingOrder="1"/>
      <protection locked="0"/>
    </xf>
    <xf numFmtId="14" fontId="2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23" fillId="3" borderId="1" xfId="1" applyFont="1" applyFill="1" applyBorder="1" applyAlignment="1" applyProtection="1">
      <alignment horizontal="left" vertical="center" wrapText="1" readingOrder="1"/>
      <protection locked="0"/>
    </xf>
    <xf numFmtId="164" fontId="23" fillId="2" borderId="1" xfId="1" applyFont="1" applyFill="1" applyBorder="1" applyAlignment="1" applyProtection="1">
      <alignment horizontal="left" vertical="center" wrapText="1" readingOrder="1"/>
      <protection locked="0"/>
    </xf>
    <xf numFmtId="0" fontId="5" fillId="0" borderId="12" xfId="0" applyFont="1" applyBorder="1" applyAlignment="1">
      <alignment horizontal="left"/>
    </xf>
    <xf numFmtId="14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 applyProtection="1">
      <alignment wrapText="1"/>
      <protection hidden="1"/>
    </xf>
    <xf numFmtId="14" fontId="9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24" fillId="0" borderId="0" xfId="0" applyFont="1" applyBorder="1"/>
    <xf numFmtId="0" fontId="24" fillId="0" borderId="0" xfId="0" applyFont="1"/>
    <xf numFmtId="0" fontId="25" fillId="0" borderId="0" xfId="0" applyFont="1"/>
    <xf numFmtId="0" fontId="7" fillId="0" borderId="14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15" xfId="0" applyFont="1" applyBorder="1" applyAlignment="1" applyProtection="1">
      <alignment horizontal="center" vertical="center"/>
      <protection locked="0"/>
    </xf>
    <xf numFmtId="164" fontId="7" fillId="0" borderId="16" xfId="1" applyFont="1" applyBorder="1" applyAlignment="1">
      <alignment horizontal="right" vertical="center"/>
    </xf>
    <xf numFmtId="3" fontId="25" fillId="0" borderId="0" xfId="0" applyNumberFormat="1" applyFont="1"/>
    <xf numFmtId="0" fontId="26" fillId="2" borderId="0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wrapText="1"/>
    </xf>
    <xf numFmtId="0" fontId="27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1" xfId="0" applyBorder="1"/>
    <xf numFmtId="0" fontId="0" fillId="0" borderId="10" xfId="0" applyBorder="1"/>
    <xf numFmtId="0" fontId="5" fillId="0" borderId="8" xfId="0" applyFont="1" applyBorder="1"/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 applyProtection="1">
      <alignment horizontal="left" wrapText="1"/>
      <protection hidden="1"/>
    </xf>
    <xf numFmtId="0" fontId="29" fillId="0" borderId="1" xfId="0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 wrapText="1" readingOrder="1"/>
      <protection locked="0"/>
    </xf>
    <xf numFmtId="0" fontId="31" fillId="0" borderId="1" xfId="0" applyFont="1" applyBorder="1" applyAlignment="1" applyProtection="1">
      <alignment horizontal="left" wrapText="1" readingOrder="1"/>
      <protection locked="0"/>
    </xf>
    <xf numFmtId="14" fontId="30" fillId="0" borderId="1" xfId="0" applyNumberFormat="1" applyFont="1" applyBorder="1" applyAlignment="1" applyProtection="1">
      <alignment horizontal="left" wrapText="1" readingOrder="1"/>
      <protection locked="0"/>
    </xf>
    <xf numFmtId="14" fontId="31" fillId="0" borderId="1" xfId="0" applyNumberFormat="1" applyFont="1" applyBorder="1" applyAlignment="1" applyProtection="1">
      <alignment horizontal="left" wrapText="1" readingOrder="1"/>
      <protection locked="0"/>
    </xf>
    <xf numFmtId="14" fontId="31" fillId="0" borderId="1" xfId="0" applyNumberFormat="1" applyFont="1" applyBorder="1" applyAlignment="1">
      <alignment horizontal="left"/>
    </xf>
    <xf numFmtId="0" fontId="31" fillId="0" borderId="1" xfId="0" applyFont="1" applyBorder="1" applyAlignment="1" applyProtection="1">
      <alignment horizontal="left" wrapText="1"/>
      <protection hidden="1"/>
    </xf>
    <xf numFmtId="0" fontId="31" fillId="0" borderId="1" xfId="0" applyFont="1" applyBorder="1" applyAlignment="1" applyProtection="1">
      <alignment horizontal="left" wrapText="1"/>
      <protection locked="0"/>
    </xf>
    <xf numFmtId="0" fontId="32" fillId="0" borderId="1" xfId="0" applyFont="1" applyBorder="1" applyAlignment="1" applyProtection="1">
      <alignment horizontal="left" wrapText="1" readingOrder="1"/>
      <protection locked="0"/>
    </xf>
    <xf numFmtId="0" fontId="27" fillId="2" borderId="17" xfId="0" applyFont="1" applyFill="1" applyBorder="1" applyAlignment="1">
      <alignment horizontal="left" vertical="top"/>
    </xf>
    <xf numFmtId="0" fontId="27" fillId="2" borderId="17" xfId="0" applyFont="1" applyFill="1" applyBorder="1" applyAlignment="1">
      <alignment horizontal="left" vertical="top" wrapText="1"/>
    </xf>
    <xf numFmtId="0" fontId="0" fillId="0" borderId="17" xfId="0" applyBorder="1"/>
    <xf numFmtId="0" fontId="0" fillId="0" borderId="18" xfId="0" applyBorder="1"/>
    <xf numFmtId="0" fontId="29" fillId="0" borderId="19" xfId="0" applyFont="1" applyBorder="1" applyAlignment="1">
      <alignment horizontal="left"/>
    </xf>
    <xf numFmtId="164" fontId="23" fillId="0" borderId="20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20" fillId="0" borderId="21" xfId="0" applyFont="1" applyBorder="1" applyAlignment="1" applyProtection="1">
      <protection locked="0"/>
    </xf>
    <xf numFmtId="164" fontId="33" fillId="0" borderId="22" xfId="1" applyFont="1" applyBorder="1" applyAlignment="1">
      <alignment horizontal="right"/>
    </xf>
    <xf numFmtId="0" fontId="31" fillId="0" borderId="1" xfId="0" applyFont="1" applyBorder="1" applyAlignment="1">
      <alignment horizontal="left"/>
    </xf>
    <xf numFmtId="164" fontId="30" fillId="0" borderId="1" xfId="1" applyFont="1" applyFill="1" applyBorder="1" applyAlignment="1" applyProtection="1">
      <alignment horizontal="left" vertical="center" wrapText="1" readingOrder="1"/>
      <protection locked="0"/>
    </xf>
    <xf numFmtId="164" fontId="31" fillId="0" borderId="1" xfId="1" applyFont="1" applyFill="1" applyBorder="1" applyAlignment="1" applyProtection="1">
      <alignment horizontal="left" vertical="center" wrapText="1" readingOrder="1"/>
      <protection locked="0"/>
    </xf>
    <xf numFmtId="164" fontId="31" fillId="0" borderId="1" xfId="1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" xfId="2" xr:uid="{4E8B0D25-D3DB-4563-ABDE-FFF454041A26}"/>
    <cellStyle name="Normal 3" xfId="3" xr:uid="{F49C6ADA-F3B2-4C63-AFF6-CC40A850A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2240076</xdr:colOff>
      <xdr:row>3</xdr:row>
      <xdr:rowOff>130969</xdr:rowOff>
    </xdr:from>
    <xdr:to>
      <xdr:col>2</xdr:col>
      <xdr:colOff>4714874</xdr:colOff>
      <xdr:row>5</xdr:row>
      <xdr:rowOff>169068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E0755A-5CE2-4782-9ADF-A213C62817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8764" y="154782"/>
          <a:ext cx="2474798" cy="1371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1"/>
  <sheetViews>
    <sheetView tabSelected="1" view="pageBreakPreview" topLeftCell="A27" zoomScale="80" zoomScaleNormal="65" zoomScaleSheetLayoutView="80" workbookViewId="0">
      <selection activeCell="C66" sqref="C66"/>
    </sheetView>
  </sheetViews>
  <sheetFormatPr baseColWidth="10" defaultRowHeight="21" x14ac:dyDescent="0.25"/>
  <cols>
    <col min="1" max="1" width="49.85546875" style="33" customWidth="1"/>
    <col min="2" max="2" width="21.28515625" style="13" customWidth="1"/>
    <col min="3" max="3" width="104.85546875" style="4" customWidth="1"/>
    <col min="4" max="4" width="35.140625" style="45" customWidth="1"/>
    <col min="5" max="5" width="26.5703125" style="40" customWidth="1"/>
    <col min="6" max="6" width="1.5703125" hidden="1" customWidth="1"/>
    <col min="7" max="16" width="11.42578125" style="3" hidden="1" customWidth="1"/>
    <col min="17" max="17" width="2.28515625" style="3" customWidth="1"/>
    <col min="18" max="18" width="2.7109375" style="3" customWidth="1"/>
    <col min="19" max="19" width="1.5703125" style="3" customWidth="1"/>
    <col min="20" max="20" width="4.140625" style="3" customWidth="1"/>
    <col min="21" max="22" width="11.42578125" style="3"/>
    <col min="23" max="23" width="21" style="3" customWidth="1"/>
    <col min="24" max="48" width="11.42578125" style="3"/>
  </cols>
  <sheetData>
    <row r="1" spans="1:48" ht="21.75" hidden="1" thickBot="1" x14ac:dyDescent="0.4">
      <c r="A1" s="24"/>
      <c r="C1" s="6"/>
      <c r="E1" s="37"/>
    </row>
    <row r="2" spans="1:48" ht="1.5" customHeight="1" x14ac:dyDescent="0.35">
      <c r="A2" s="34"/>
      <c r="B2" s="14"/>
      <c r="C2" s="10"/>
      <c r="D2" s="46"/>
      <c r="E2" s="38"/>
      <c r="F2" s="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8" ht="23.25" hidden="1" x14ac:dyDescent="0.35">
      <c r="A3" s="35"/>
      <c r="B3" s="15"/>
      <c r="C3" s="11"/>
      <c r="D3" s="47"/>
      <c r="E3" s="39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8" ht="103.5" customHeight="1" x14ac:dyDescent="0.35">
      <c r="A4" s="35"/>
      <c r="B4" s="15"/>
      <c r="C4" s="11"/>
      <c r="D4" s="47"/>
      <c r="E4" s="39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8" ht="2.25" customHeight="1" x14ac:dyDescent="0.35">
      <c r="A5" s="35"/>
      <c r="B5" s="15"/>
      <c r="C5" s="11"/>
      <c r="D5" s="47"/>
      <c r="E5" s="39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48" ht="23.25" x14ac:dyDescent="0.35">
      <c r="A6" s="35"/>
      <c r="B6" s="15"/>
      <c r="C6" s="64" t="s">
        <v>34</v>
      </c>
      <c r="D6" s="47"/>
      <c r="E6" s="39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48" ht="23.25" x14ac:dyDescent="0.35">
      <c r="A7" s="35"/>
      <c r="B7" s="15"/>
      <c r="C7" s="19" t="s">
        <v>43</v>
      </c>
      <c r="D7" s="47"/>
      <c r="E7" s="39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48" ht="7.5" hidden="1" customHeight="1" x14ac:dyDescent="0.25">
      <c r="C8" s="20" t="s">
        <v>10</v>
      </c>
    </row>
    <row r="9" spans="1:48" ht="1.5" hidden="1" customHeight="1" x14ac:dyDescent="0.35">
      <c r="C9" s="18"/>
    </row>
    <row r="10" spans="1:48" ht="23.25" hidden="1" x14ac:dyDescent="0.35">
      <c r="C10" s="18"/>
    </row>
    <row r="11" spans="1:48" ht="14.25" hidden="1" customHeight="1" thickBot="1" x14ac:dyDescent="0.4">
      <c r="A11" s="36"/>
      <c r="B11" s="16"/>
      <c r="C11" s="12"/>
      <c r="D11" s="48"/>
      <c r="E11" s="41"/>
      <c r="F11" s="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48" ht="27" customHeight="1" thickBot="1" x14ac:dyDescent="0.4">
      <c r="A12" s="7"/>
      <c r="B12" s="17"/>
      <c r="C12" s="20" t="s">
        <v>44</v>
      </c>
      <c r="D12" s="49"/>
      <c r="E12" s="37"/>
      <c r="F12" s="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48" s="78" customFormat="1" ht="23.25" customHeight="1" x14ac:dyDescent="0.4">
      <c r="A13" s="116" t="s">
        <v>3</v>
      </c>
      <c r="B13" s="117" t="s">
        <v>4</v>
      </c>
      <c r="C13" s="118" t="s">
        <v>31</v>
      </c>
      <c r="D13" s="119" t="s">
        <v>0</v>
      </c>
      <c r="E13" s="120" t="s">
        <v>1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</row>
    <row r="14" spans="1:48" s="111" customFormat="1" ht="84.75" customHeight="1" x14ac:dyDescent="0.35">
      <c r="A14" s="139" t="s">
        <v>45</v>
      </c>
      <c r="B14" s="141">
        <v>44652</v>
      </c>
      <c r="C14" s="139" t="s">
        <v>96</v>
      </c>
      <c r="D14" s="139" t="s">
        <v>143</v>
      </c>
      <c r="E14" s="157">
        <v>76700</v>
      </c>
      <c r="F14" s="147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 s="114" customFormat="1" ht="102" x14ac:dyDescent="0.35">
      <c r="A15" s="139" t="s">
        <v>46</v>
      </c>
      <c r="B15" s="141">
        <v>44652</v>
      </c>
      <c r="C15" s="139" t="s">
        <v>97</v>
      </c>
      <c r="D15" s="139" t="s">
        <v>144</v>
      </c>
      <c r="E15" s="157">
        <v>57253.599999999999</v>
      </c>
      <c r="F15" s="14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</row>
    <row r="16" spans="1:48" s="111" customFormat="1" ht="102.75" customHeight="1" x14ac:dyDescent="0.35">
      <c r="A16" s="139" t="s">
        <v>47</v>
      </c>
      <c r="B16" s="141">
        <v>44652</v>
      </c>
      <c r="C16" s="139" t="s">
        <v>98</v>
      </c>
      <c r="D16" s="139" t="s">
        <v>145</v>
      </c>
      <c r="E16" s="157">
        <v>19798</v>
      </c>
      <c r="F16" s="147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</row>
    <row r="17" spans="1:48" s="114" customFormat="1" ht="63" customHeight="1" x14ac:dyDescent="0.35">
      <c r="A17" s="139" t="s">
        <v>48</v>
      </c>
      <c r="B17" s="141">
        <v>44655</v>
      </c>
      <c r="C17" s="139" t="s">
        <v>99</v>
      </c>
      <c r="D17" s="139" t="s">
        <v>146</v>
      </c>
      <c r="E17" s="157">
        <v>159956</v>
      </c>
      <c r="F17" s="148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</row>
    <row r="18" spans="1:48" s="114" customFormat="1" ht="106.5" customHeight="1" x14ac:dyDescent="0.35">
      <c r="A18" s="139" t="s">
        <v>49</v>
      </c>
      <c r="B18" s="141">
        <v>44656</v>
      </c>
      <c r="C18" s="139" t="s">
        <v>100</v>
      </c>
      <c r="D18" s="139" t="s">
        <v>147</v>
      </c>
      <c r="E18" s="157">
        <v>13497</v>
      </c>
      <c r="F18" s="147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</row>
    <row r="19" spans="1:48" s="114" customFormat="1" ht="75" customHeight="1" x14ac:dyDescent="0.35">
      <c r="A19" s="140" t="s">
        <v>50</v>
      </c>
      <c r="B19" s="142">
        <v>44656</v>
      </c>
      <c r="C19" s="140" t="s">
        <v>101</v>
      </c>
      <c r="D19" s="140" t="s">
        <v>32</v>
      </c>
      <c r="E19" s="158">
        <v>20000</v>
      </c>
      <c r="F19" s="147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</row>
    <row r="20" spans="1:48" ht="61.5" customHeight="1" x14ac:dyDescent="0.35">
      <c r="A20" s="140" t="s">
        <v>51</v>
      </c>
      <c r="B20" s="142">
        <v>44656</v>
      </c>
      <c r="C20" s="140" t="s">
        <v>102</v>
      </c>
      <c r="D20" s="140" t="s">
        <v>38</v>
      </c>
      <c r="E20" s="158">
        <v>56320</v>
      </c>
      <c r="F20" s="149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</row>
    <row r="21" spans="1:48" ht="51" x14ac:dyDescent="0.35">
      <c r="A21" s="140" t="s">
        <v>52</v>
      </c>
      <c r="B21" s="142">
        <v>44657</v>
      </c>
      <c r="C21" s="140" t="s">
        <v>103</v>
      </c>
      <c r="D21" s="140" t="s">
        <v>145</v>
      </c>
      <c r="E21" s="158">
        <v>138060</v>
      </c>
      <c r="F21" s="149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</row>
    <row r="22" spans="1:48" ht="51" x14ac:dyDescent="0.35">
      <c r="A22" s="140" t="s">
        <v>53</v>
      </c>
      <c r="B22" s="142">
        <v>44658</v>
      </c>
      <c r="C22" s="140" t="s">
        <v>104</v>
      </c>
      <c r="D22" s="140" t="s">
        <v>148</v>
      </c>
      <c r="E22" s="158">
        <v>16700.259999999998</v>
      </c>
      <c r="F22" s="149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</row>
    <row r="23" spans="1:48" ht="76.5" x14ac:dyDescent="0.35">
      <c r="A23" s="140" t="s">
        <v>54</v>
      </c>
      <c r="B23" s="142">
        <v>44658</v>
      </c>
      <c r="C23" s="140" t="s">
        <v>105</v>
      </c>
      <c r="D23" s="140" t="s">
        <v>149</v>
      </c>
      <c r="E23" s="158">
        <v>106200</v>
      </c>
      <c r="F23" s="149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</row>
    <row r="24" spans="1:48" ht="76.5" x14ac:dyDescent="0.35">
      <c r="A24" s="140" t="s">
        <v>55</v>
      </c>
      <c r="B24" s="142">
        <v>44658</v>
      </c>
      <c r="C24" s="140" t="s">
        <v>106</v>
      </c>
      <c r="D24" s="140" t="s">
        <v>41</v>
      </c>
      <c r="E24" s="158">
        <v>102087.7</v>
      </c>
      <c r="F24" s="150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spans="1:48" ht="51" x14ac:dyDescent="0.35">
      <c r="A25" s="140" t="s">
        <v>56</v>
      </c>
      <c r="B25" s="142">
        <v>44658</v>
      </c>
      <c r="C25" s="140" t="s">
        <v>107</v>
      </c>
      <c r="D25" s="140" t="s">
        <v>150</v>
      </c>
      <c r="E25" s="158">
        <v>50404</v>
      </c>
      <c r="F25" s="149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</row>
    <row r="26" spans="1:48" ht="106.5" customHeight="1" x14ac:dyDescent="0.35">
      <c r="A26" s="140" t="s">
        <v>57</v>
      </c>
      <c r="B26" s="142">
        <v>44659</v>
      </c>
      <c r="C26" s="140" t="s">
        <v>108</v>
      </c>
      <c r="D26" s="140" t="s">
        <v>151</v>
      </c>
      <c r="E26" s="158">
        <v>101480</v>
      </c>
      <c r="F26" s="149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spans="1:48" ht="108" customHeight="1" x14ac:dyDescent="0.35">
      <c r="A27" s="140" t="s">
        <v>58</v>
      </c>
      <c r="B27" s="142">
        <v>44662</v>
      </c>
      <c r="C27" s="140" t="s">
        <v>109</v>
      </c>
      <c r="D27" s="140" t="s">
        <v>39</v>
      </c>
      <c r="E27" s="158">
        <v>126673</v>
      </c>
      <c r="F27" s="149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  <row r="28" spans="1:48" ht="76.5" x14ac:dyDescent="0.35">
      <c r="A28" s="140" t="s">
        <v>59</v>
      </c>
      <c r="B28" s="142">
        <v>44662</v>
      </c>
      <c r="C28" s="140" t="s">
        <v>110</v>
      </c>
      <c r="D28" s="140" t="s">
        <v>39</v>
      </c>
      <c r="E28" s="158">
        <v>75520</v>
      </c>
      <c r="F28" s="149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</row>
    <row r="29" spans="1:48" ht="76.5" x14ac:dyDescent="0.35">
      <c r="A29" s="140" t="s">
        <v>60</v>
      </c>
      <c r="B29" s="142">
        <v>44662</v>
      </c>
      <c r="C29" s="140" t="s">
        <v>111</v>
      </c>
      <c r="D29" s="140" t="s">
        <v>152</v>
      </c>
      <c r="E29" s="158">
        <v>107822.39999999999</v>
      </c>
      <c r="F29" s="149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</row>
    <row r="30" spans="1:48" ht="51" x14ac:dyDescent="0.35">
      <c r="A30" s="156" t="s">
        <v>61</v>
      </c>
      <c r="B30" s="143">
        <v>44663</v>
      </c>
      <c r="C30" s="144" t="s">
        <v>112</v>
      </c>
      <c r="D30" s="145" t="s">
        <v>145</v>
      </c>
      <c r="E30" s="159">
        <v>28320</v>
      </c>
      <c r="F30" s="149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48" ht="51" x14ac:dyDescent="0.35">
      <c r="A31" s="156" t="s">
        <v>62</v>
      </c>
      <c r="B31" s="143">
        <v>44663</v>
      </c>
      <c r="C31" s="144" t="s">
        <v>113</v>
      </c>
      <c r="D31" s="145" t="s">
        <v>41</v>
      </c>
      <c r="E31" s="159">
        <v>49176.5</v>
      </c>
      <c r="F31" s="149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48" ht="64.5" customHeight="1" x14ac:dyDescent="0.35">
      <c r="A32" s="156" t="s">
        <v>63</v>
      </c>
      <c r="B32" s="143">
        <v>44663</v>
      </c>
      <c r="C32" s="144" t="s">
        <v>114</v>
      </c>
      <c r="D32" s="145" t="s">
        <v>153</v>
      </c>
      <c r="E32" s="159">
        <v>106276.7</v>
      </c>
      <c r="F32" s="149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</row>
    <row r="33" spans="1:19" ht="39" customHeight="1" x14ac:dyDescent="0.35">
      <c r="A33" s="156" t="s">
        <v>64</v>
      </c>
      <c r="B33" s="143">
        <v>44664</v>
      </c>
      <c r="C33" s="144" t="s">
        <v>115</v>
      </c>
      <c r="D33" s="145" t="s">
        <v>154</v>
      </c>
      <c r="E33" s="159">
        <v>163980</v>
      </c>
      <c r="F33" s="149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spans="1:19" ht="51" x14ac:dyDescent="0.35">
      <c r="A34" s="156" t="s">
        <v>65</v>
      </c>
      <c r="B34" s="143">
        <v>44663</v>
      </c>
      <c r="C34" s="144" t="s">
        <v>116</v>
      </c>
      <c r="D34" s="145" t="s">
        <v>37</v>
      </c>
      <c r="E34" s="159">
        <v>46351</v>
      </c>
      <c r="F34" s="149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spans="1:19" ht="87" customHeight="1" x14ac:dyDescent="0.35">
      <c r="A35" s="156" t="s">
        <v>66</v>
      </c>
      <c r="B35" s="143">
        <v>44664</v>
      </c>
      <c r="C35" s="144" t="s">
        <v>117</v>
      </c>
      <c r="D35" s="145" t="s">
        <v>155</v>
      </c>
      <c r="E35" s="159">
        <v>28910</v>
      </c>
      <c r="F35" s="149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spans="1:19" ht="76.5" x14ac:dyDescent="0.35">
      <c r="A36" s="156" t="s">
        <v>67</v>
      </c>
      <c r="B36" s="143">
        <v>44663</v>
      </c>
      <c r="C36" s="144" t="s">
        <v>118</v>
      </c>
      <c r="D36" s="145" t="s">
        <v>156</v>
      </c>
      <c r="E36" s="159">
        <v>156600.01999999999</v>
      </c>
      <c r="F36" s="149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37" spans="1:19" ht="76.5" x14ac:dyDescent="0.35">
      <c r="A37" s="156" t="s">
        <v>68</v>
      </c>
      <c r="B37" s="143">
        <v>44664</v>
      </c>
      <c r="C37" s="144" t="s">
        <v>119</v>
      </c>
      <c r="D37" s="145" t="s">
        <v>42</v>
      </c>
      <c r="E37" s="159">
        <v>30486.48</v>
      </c>
      <c r="F37" s="149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</row>
    <row r="38" spans="1:19" ht="113.25" customHeight="1" x14ac:dyDescent="0.35">
      <c r="A38" s="156" t="s">
        <v>69</v>
      </c>
      <c r="B38" s="143">
        <v>44669</v>
      </c>
      <c r="C38" s="144" t="s">
        <v>120</v>
      </c>
      <c r="D38" s="145" t="s">
        <v>143</v>
      </c>
      <c r="E38" s="159">
        <v>162840</v>
      </c>
      <c r="F38" s="149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spans="1:19" ht="54.75" customHeight="1" x14ac:dyDescent="0.35">
      <c r="A39" s="156" t="s">
        <v>70</v>
      </c>
      <c r="B39" s="143" t="s">
        <v>94</v>
      </c>
      <c r="C39" s="144" t="s">
        <v>121</v>
      </c>
      <c r="D39" s="145" t="s">
        <v>157</v>
      </c>
      <c r="E39" s="159">
        <v>26550</v>
      </c>
      <c r="F39" s="149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1:19" ht="83.25" customHeight="1" x14ac:dyDescent="0.35">
      <c r="A40" s="156" t="s">
        <v>71</v>
      </c>
      <c r="B40" s="143">
        <v>44670</v>
      </c>
      <c r="C40" s="144" t="s">
        <v>173</v>
      </c>
      <c r="D40" s="145" t="s">
        <v>40</v>
      </c>
      <c r="E40" s="159">
        <v>8968</v>
      </c>
      <c r="F40" s="149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spans="1:19" ht="54.75" customHeight="1" x14ac:dyDescent="0.35">
      <c r="A41" s="156" t="s">
        <v>72</v>
      </c>
      <c r="B41" s="143">
        <v>44670</v>
      </c>
      <c r="C41" s="144" t="s">
        <v>122</v>
      </c>
      <c r="D41" s="145" t="s">
        <v>158</v>
      </c>
      <c r="E41" s="159">
        <v>163209</v>
      </c>
      <c r="F41" s="149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</row>
    <row r="42" spans="1:19" ht="107.25" customHeight="1" x14ac:dyDescent="0.35">
      <c r="A42" s="156" t="s">
        <v>73</v>
      </c>
      <c r="B42" s="143">
        <v>44670</v>
      </c>
      <c r="C42" s="144" t="s">
        <v>123</v>
      </c>
      <c r="D42" s="145" t="s">
        <v>159</v>
      </c>
      <c r="E42" s="159">
        <v>17700</v>
      </c>
      <c r="F42" s="149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</row>
    <row r="43" spans="1:19" ht="109.5" customHeight="1" x14ac:dyDescent="0.35">
      <c r="A43" s="156" t="s">
        <v>74</v>
      </c>
      <c r="B43" s="143">
        <v>44671</v>
      </c>
      <c r="C43" s="144" t="s">
        <v>124</v>
      </c>
      <c r="D43" s="145" t="s">
        <v>161</v>
      </c>
      <c r="E43" s="159">
        <v>30000</v>
      </c>
      <c r="F43" s="149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</row>
    <row r="44" spans="1:19" ht="80.25" customHeight="1" x14ac:dyDescent="0.35">
      <c r="A44" s="156" t="s">
        <v>75</v>
      </c>
      <c r="B44" s="143">
        <v>44671</v>
      </c>
      <c r="C44" s="144" t="s">
        <v>125</v>
      </c>
      <c r="D44" s="145" t="s">
        <v>33</v>
      </c>
      <c r="E44" s="159">
        <v>6850</v>
      </c>
      <c r="F44" s="149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</row>
    <row r="45" spans="1:19" ht="83.25" customHeight="1" x14ac:dyDescent="0.35">
      <c r="A45" s="156" t="s">
        <v>76</v>
      </c>
      <c r="B45" s="143">
        <v>44672</v>
      </c>
      <c r="C45" s="144" t="s">
        <v>126</v>
      </c>
      <c r="D45" s="145" t="s">
        <v>163</v>
      </c>
      <c r="E45" s="159">
        <v>53100</v>
      </c>
      <c r="F45" s="149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</row>
    <row r="46" spans="1:19" ht="76.5" x14ac:dyDescent="0.35">
      <c r="A46" s="156" t="s">
        <v>76</v>
      </c>
      <c r="B46" s="143">
        <v>44672</v>
      </c>
      <c r="C46" s="144" t="s">
        <v>126</v>
      </c>
      <c r="D46" s="145" t="s">
        <v>164</v>
      </c>
      <c r="E46" s="159">
        <v>32450</v>
      </c>
      <c r="F46" s="149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</row>
    <row r="47" spans="1:19" ht="102" x14ac:dyDescent="0.35">
      <c r="A47" s="156" t="s">
        <v>77</v>
      </c>
      <c r="B47" s="143">
        <v>44673</v>
      </c>
      <c r="C47" s="144" t="s">
        <v>127</v>
      </c>
      <c r="D47" s="145" t="s">
        <v>149</v>
      </c>
      <c r="E47" s="159">
        <v>94400</v>
      </c>
      <c r="F47" s="149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</row>
    <row r="48" spans="1:19" ht="51" x14ac:dyDescent="0.35">
      <c r="A48" s="156" t="s">
        <v>78</v>
      </c>
      <c r="B48" s="143">
        <v>44673</v>
      </c>
      <c r="C48" s="144" t="s">
        <v>128</v>
      </c>
      <c r="D48" s="145" t="s">
        <v>165</v>
      </c>
      <c r="E48" s="159">
        <v>47200</v>
      </c>
      <c r="F48" s="149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</row>
    <row r="49" spans="1:19" ht="76.5" x14ac:dyDescent="0.35">
      <c r="A49" s="156" t="s">
        <v>79</v>
      </c>
      <c r="B49" s="143">
        <v>44673</v>
      </c>
      <c r="C49" s="144" t="s">
        <v>129</v>
      </c>
      <c r="D49" s="145" t="s">
        <v>166</v>
      </c>
      <c r="E49" s="159">
        <v>7500</v>
      </c>
      <c r="F49" s="149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</row>
    <row r="50" spans="1:19" ht="37.5" customHeight="1" x14ac:dyDescent="0.35">
      <c r="A50" s="156" t="s">
        <v>80</v>
      </c>
      <c r="B50" s="143">
        <v>44677</v>
      </c>
      <c r="C50" s="144" t="s">
        <v>130</v>
      </c>
      <c r="D50" s="145" t="s">
        <v>167</v>
      </c>
      <c r="E50" s="159">
        <v>109441.26</v>
      </c>
      <c r="F50" s="149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</row>
    <row r="51" spans="1:19" ht="54.75" customHeight="1" x14ac:dyDescent="0.35">
      <c r="A51" s="156" t="s">
        <v>81</v>
      </c>
      <c r="B51" s="143">
        <v>44677</v>
      </c>
      <c r="C51" s="144" t="s">
        <v>131</v>
      </c>
      <c r="D51" s="145" t="s">
        <v>164</v>
      </c>
      <c r="E51" s="159">
        <v>70800</v>
      </c>
      <c r="F51" s="149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</row>
    <row r="52" spans="1:19" ht="68.25" customHeight="1" x14ac:dyDescent="0.35">
      <c r="A52" s="156" t="s">
        <v>81</v>
      </c>
      <c r="B52" s="143">
        <v>44677</v>
      </c>
      <c r="C52" s="144" t="s">
        <v>131</v>
      </c>
      <c r="D52" s="145" t="s">
        <v>163</v>
      </c>
      <c r="E52" s="159">
        <v>20650</v>
      </c>
      <c r="F52" s="149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</row>
    <row r="53" spans="1:19" ht="51" x14ac:dyDescent="0.35">
      <c r="A53" s="156" t="s">
        <v>82</v>
      </c>
      <c r="B53" s="143">
        <v>44677</v>
      </c>
      <c r="C53" s="144" t="s">
        <v>132</v>
      </c>
      <c r="D53" s="145" t="s">
        <v>154</v>
      </c>
      <c r="E53" s="159">
        <v>164610</v>
      </c>
      <c r="F53" s="149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</row>
    <row r="54" spans="1:19" ht="76.5" x14ac:dyDescent="0.35">
      <c r="A54" s="156" t="s">
        <v>83</v>
      </c>
      <c r="B54" s="143">
        <v>44678</v>
      </c>
      <c r="C54" s="144" t="s">
        <v>133</v>
      </c>
      <c r="D54" s="145" t="s">
        <v>160</v>
      </c>
      <c r="E54" s="159">
        <v>89680</v>
      </c>
      <c r="F54" s="149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  <row r="55" spans="1:19" ht="51" x14ac:dyDescent="0.35">
      <c r="A55" s="156" t="s">
        <v>84</v>
      </c>
      <c r="B55" s="143">
        <v>44678</v>
      </c>
      <c r="C55" s="144" t="s">
        <v>134</v>
      </c>
      <c r="D55" s="145" t="s">
        <v>42</v>
      </c>
      <c r="E55" s="159">
        <v>25349</v>
      </c>
      <c r="F55" s="149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</row>
    <row r="56" spans="1:19" ht="82.5" customHeight="1" x14ac:dyDescent="0.35">
      <c r="A56" s="156" t="s">
        <v>85</v>
      </c>
      <c r="B56" s="143">
        <v>44678</v>
      </c>
      <c r="C56" s="144" t="s">
        <v>135</v>
      </c>
      <c r="D56" s="145" t="s">
        <v>168</v>
      </c>
      <c r="E56" s="159">
        <v>89680</v>
      </c>
      <c r="F56" s="149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</row>
    <row r="57" spans="1:19" ht="51" x14ac:dyDescent="0.35">
      <c r="A57" s="156" t="s">
        <v>86</v>
      </c>
      <c r="B57" s="143">
        <v>44679</v>
      </c>
      <c r="C57" s="144" t="s">
        <v>136</v>
      </c>
      <c r="D57" s="145" t="s">
        <v>35</v>
      </c>
      <c r="E57" s="159">
        <v>133458</v>
      </c>
      <c r="F57" s="149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</row>
    <row r="58" spans="1:19" ht="51" x14ac:dyDescent="0.35">
      <c r="A58" s="156" t="s">
        <v>87</v>
      </c>
      <c r="B58" s="143">
        <v>44679</v>
      </c>
      <c r="C58" s="144" t="s">
        <v>137</v>
      </c>
      <c r="D58" s="145" t="s">
        <v>169</v>
      </c>
      <c r="E58" s="159">
        <v>60180</v>
      </c>
      <c r="F58" s="149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</row>
    <row r="59" spans="1:19" ht="102" x14ac:dyDescent="0.35">
      <c r="A59" s="156" t="s">
        <v>88</v>
      </c>
      <c r="B59" s="143">
        <v>44679</v>
      </c>
      <c r="C59" s="144" t="s">
        <v>138</v>
      </c>
      <c r="D59" s="145" t="s">
        <v>170</v>
      </c>
      <c r="E59" s="159">
        <v>18502</v>
      </c>
      <c r="F59" s="149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</row>
    <row r="60" spans="1:19" ht="63" customHeight="1" x14ac:dyDescent="0.35">
      <c r="A60" s="156" t="s">
        <v>89</v>
      </c>
      <c r="B60" s="143">
        <v>44679</v>
      </c>
      <c r="C60" s="144" t="s">
        <v>139</v>
      </c>
      <c r="D60" s="145" t="s">
        <v>36</v>
      </c>
      <c r="E60" s="159">
        <v>93456</v>
      </c>
      <c r="F60" s="149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</row>
    <row r="61" spans="1:19" ht="76.5" x14ac:dyDescent="0.35">
      <c r="A61" s="156" t="s">
        <v>90</v>
      </c>
      <c r="B61" s="143">
        <v>44680</v>
      </c>
      <c r="C61" s="144" t="s">
        <v>140</v>
      </c>
      <c r="D61" s="145" t="s">
        <v>171</v>
      </c>
      <c r="E61" s="159">
        <v>8850</v>
      </c>
      <c r="F61" s="149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</row>
    <row r="62" spans="1:19" ht="102" customHeight="1" x14ac:dyDescent="0.35">
      <c r="A62" s="156" t="s">
        <v>91</v>
      </c>
      <c r="B62" s="143">
        <v>44680</v>
      </c>
      <c r="C62" s="144" t="s">
        <v>141</v>
      </c>
      <c r="D62" s="145" t="s">
        <v>162</v>
      </c>
      <c r="E62" s="159">
        <v>154344</v>
      </c>
      <c r="F62" s="149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</row>
    <row r="63" spans="1:19" ht="102" x14ac:dyDescent="0.35">
      <c r="A63" s="156" t="s">
        <v>92</v>
      </c>
      <c r="B63" s="143" t="s">
        <v>95</v>
      </c>
      <c r="C63" s="144" t="s">
        <v>142</v>
      </c>
      <c r="D63" s="145" t="s">
        <v>147</v>
      </c>
      <c r="E63" s="159">
        <v>127440</v>
      </c>
      <c r="F63" s="149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</row>
    <row r="64" spans="1:19" ht="101.25" customHeight="1" x14ac:dyDescent="0.35">
      <c r="A64" s="156" t="s">
        <v>93</v>
      </c>
      <c r="B64" s="143">
        <v>44680</v>
      </c>
      <c r="C64" s="144" t="s">
        <v>174</v>
      </c>
      <c r="D64" s="146" t="s">
        <v>172</v>
      </c>
      <c r="E64" s="159">
        <v>115000</v>
      </c>
      <c r="F64" s="149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</row>
    <row r="65" spans="1:19" ht="18" x14ac:dyDescent="0.25">
      <c r="A65" s="151"/>
      <c r="B65" s="136"/>
      <c r="C65" s="137"/>
      <c r="D65" s="138"/>
      <c r="E65" s="152"/>
      <c r="F65" s="149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</row>
    <row r="66" spans="1:19" ht="18.75" thickBot="1" x14ac:dyDescent="0.3">
      <c r="A66" s="151"/>
      <c r="B66" s="136"/>
      <c r="C66" s="137"/>
      <c r="D66" s="138"/>
      <c r="E66" s="153"/>
      <c r="F66" s="149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</row>
    <row r="67" spans="1:19" s="98" customFormat="1" ht="22.5" customHeight="1" thickBot="1" x14ac:dyDescent="0.4">
      <c r="A67" s="106"/>
      <c r="B67" s="107"/>
      <c r="C67" s="108"/>
      <c r="D67" s="154" t="s">
        <v>8</v>
      </c>
      <c r="E67" s="155">
        <f>SUM(E14:E65)</f>
        <v>3770779.92</v>
      </c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</row>
    <row r="70" spans="1:19" ht="26.25" x14ac:dyDescent="0.25">
      <c r="A70" s="131" t="s">
        <v>11</v>
      </c>
      <c r="B70" s="130"/>
    </row>
    <row r="71" spans="1:19" ht="26.25" x14ac:dyDescent="0.25">
      <c r="A71" s="132" t="s">
        <v>7</v>
      </c>
      <c r="B71" s="132"/>
    </row>
  </sheetData>
  <pageMargins left="0.25" right="0.25" top="0.75" bottom="0.75" header="0.3" footer="0.3"/>
  <pageSetup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821"/>
  <sheetViews>
    <sheetView topLeftCell="B4" zoomScale="78" zoomScaleNormal="78" workbookViewId="0">
      <selection activeCell="E6" sqref="E6:E11"/>
    </sheetView>
  </sheetViews>
  <sheetFormatPr baseColWidth="10" defaultRowHeight="15" x14ac:dyDescent="0.25"/>
  <cols>
    <col min="1" max="1" width="45.5703125" customWidth="1"/>
    <col min="2" max="2" width="14.85546875" style="63" customWidth="1"/>
    <col min="3" max="3" width="113.42578125" style="30" customWidth="1"/>
    <col min="4" max="4" width="65.42578125" style="51" customWidth="1"/>
    <col min="5" max="5" width="21.5703125" style="1" bestFit="1" customWidth="1"/>
    <col min="6" max="6" width="16" customWidth="1"/>
  </cols>
  <sheetData>
    <row r="2" spans="1:37" ht="21" x14ac:dyDescent="0.35">
      <c r="A2" s="26"/>
      <c r="B2" s="27"/>
      <c r="C2" s="42" t="s">
        <v>5</v>
      </c>
      <c r="D2" s="26"/>
      <c r="E2" s="29"/>
    </row>
    <row r="3" spans="1:37" ht="42" x14ac:dyDescent="0.35">
      <c r="A3" s="7"/>
      <c r="B3" s="17"/>
      <c r="C3" s="52" t="s">
        <v>12</v>
      </c>
      <c r="D3" s="53"/>
      <c r="E3" s="54"/>
    </row>
    <row r="4" spans="1:37" s="56" customFormat="1" ht="40.5" customHeight="1" x14ac:dyDescent="0.25">
      <c r="A4" s="57" t="s">
        <v>3</v>
      </c>
      <c r="B4" s="58" t="s">
        <v>4</v>
      </c>
      <c r="C4" s="59" t="s">
        <v>2</v>
      </c>
      <c r="D4" s="60" t="s">
        <v>0</v>
      </c>
      <c r="E4" s="61" t="s">
        <v>1</v>
      </c>
    </row>
    <row r="5" spans="1:37" s="67" customFormat="1" ht="26.25" customHeight="1" x14ac:dyDescent="0.25">
      <c r="A5" s="73" t="s">
        <v>3</v>
      </c>
      <c r="B5" s="74" t="s">
        <v>4</v>
      </c>
      <c r="C5" s="75" t="s">
        <v>2</v>
      </c>
      <c r="D5" s="76" t="s">
        <v>0</v>
      </c>
      <c r="E5" s="77" t="s">
        <v>1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</row>
    <row r="6" spans="1:37" s="123" customFormat="1" ht="28.5" customHeight="1" x14ac:dyDescent="0.2">
      <c r="A6" s="31" t="s">
        <v>13</v>
      </c>
      <c r="B6" s="110">
        <v>44232.708716747686</v>
      </c>
      <c r="C6" s="31" t="s">
        <v>19</v>
      </c>
      <c r="D6" s="115" t="s">
        <v>29</v>
      </c>
      <c r="E6" s="121">
        <v>4374000</v>
      </c>
      <c r="F6" s="31" t="s">
        <v>25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</row>
    <row r="7" spans="1:37" s="125" customFormat="1" ht="51.75" customHeight="1" x14ac:dyDescent="0.25">
      <c r="A7" s="31" t="s">
        <v>14</v>
      </c>
      <c r="B7" s="110">
        <v>44235.729211574071</v>
      </c>
      <c r="C7" s="31" t="s">
        <v>20</v>
      </c>
      <c r="D7" s="115" t="s">
        <v>30</v>
      </c>
      <c r="E7" s="121">
        <v>4125000</v>
      </c>
      <c r="F7" s="31" t="s">
        <v>26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</row>
    <row r="8" spans="1:37" s="127" customFormat="1" ht="30" x14ac:dyDescent="0.25">
      <c r="A8" s="32" t="s">
        <v>18</v>
      </c>
      <c r="B8" s="109">
        <v>44251.708645682869</v>
      </c>
      <c r="C8" s="32" t="s">
        <v>24</v>
      </c>
      <c r="D8" s="32"/>
      <c r="E8" s="32"/>
      <c r="F8" s="32" t="s">
        <v>28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</row>
    <row r="9" spans="1:37" s="125" customFormat="1" ht="24.75" customHeight="1" x14ac:dyDescent="0.25">
      <c r="A9" s="31" t="s">
        <v>15</v>
      </c>
      <c r="B9" s="110">
        <v>44239.416669479164</v>
      </c>
      <c r="C9" s="31" t="s">
        <v>21</v>
      </c>
      <c r="D9" s="31" t="s">
        <v>27</v>
      </c>
      <c r="E9" s="31">
        <v>325000</v>
      </c>
      <c r="F9" s="31" t="s">
        <v>25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</row>
    <row r="10" spans="1:37" s="127" customFormat="1" ht="42" customHeight="1" x14ac:dyDescent="0.25">
      <c r="A10" s="32" t="s">
        <v>16</v>
      </c>
      <c r="B10" s="109">
        <v>44246.666682060182</v>
      </c>
      <c r="C10" s="32" t="s">
        <v>22</v>
      </c>
      <c r="D10" s="32"/>
      <c r="E10" s="32"/>
      <c r="F10" s="32" t="s">
        <v>26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</row>
    <row r="11" spans="1:37" s="127" customFormat="1" ht="46.5" customHeight="1" x14ac:dyDescent="0.25">
      <c r="A11" s="32" t="s">
        <v>17</v>
      </c>
      <c r="B11" s="109">
        <v>44250.479238425927</v>
      </c>
      <c r="C11" s="32" t="s">
        <v>23</v>
      </c>
      <c r="D11" s="32"/>
      <c r="E11" s="32"/>
      <c r="F11" s="32" t="s">
        <v>26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</row>
    <row r="12" spans="1:37" s="96" customFormat="1" ht="39" customHeight="1" x14ac:dyDescent="0.3">
      <c r="A12" s="100"/>
      <c r="B12" s="102"/>
      <c r="C12" s="100"/>
      <c r="D12" s="100"/>
      <c r="E12" s="104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s="96" customFormat="1" ht="18.75" x14ac:dyDescent="0.3">
      <c r="A13" s="101"/>
      <c r="B13" s="103"/>
      <c r="C13" s="101"/>
      <c r="D13" s="101"/>
      <c r="E13" s="105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1:37" s="96" customFormat="1" ht="45.75" customHeight="1" x14ac:dyDescent="0.3">
      <c r="A14" s="100"/>
      <c r="B14" s="102"/>
      <c r="C14" s="100"/>
      <c r="D14" s="100"/>
      <c r="E14" s="104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</row>
    <row r="15" spans="1:37" s="96" customFormat="1" ht="42.75" customHeight="1" x14ac:dyDescent="0.3">
      <c r="A15" s="101"/>
      <c r="B15" s="103"/>
      <c r="C15" s="101"/>
      <c r="D15" s="101"/>
      <c r="E15" s="105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</row>
    <row r="16" spans="1:37" s="96" customFormat="1" ht="25.5" customHeight="1" x14ac:dyDescent="0.3">
      <c r="A16" s="100"/>
      <c r="B16" s="102"/>
      <c r="C16" s="100"/>
      <c r="D16" s="100"/>
      <c r="E16" s="104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</row>
    <row r="17" spans="1:37" s="96" customFormat="1" ht="21.75" customHeight="1" x14ac:dyDescent="0.3">
      <c r="A17" s="101"/>
      <c r="B17" s="103"/>
      <c r="C17" s="101"/>
      <c r="D17" s="101"/>
      <c r="E17" s="105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7" s="96" customFormat="1" ht="18.75" x14ac:dyDescent="0.3">
      <c r="A18" s="100"/>
      <c r="B18" s="102"/>
      <c r="C18" s="100"/>
      <c r="D18" s="100"/>
      <c r="E18" s="104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7" s="67" customFormat="1" ht="46.5" customHeight="1" x14ac:dyDescent="0.25">
      <c r="A19" s="101"/>
      <c r="B19" s="103"/>
      <c r="C19" s="101"/>
      <c r="D19" s="101"/>
      <c r="E19" s="105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</row>
    <row r="20" spans="1:37" s="67" customFormat="1" ht="24" customHeight="1" x14ac:dyDescent="0.25">
      <c r="A20" s="100"/>
      <c r="B20" s="102"/>
      <c r="C20" s="100"/>
      <c r="D20" s="100"/>
      <c r="E20" s="104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</row>
    <row r="21" spans="1:37" s="67" customFormat="1" ht="28.5" customHeight="1" x14ac:dyDescent="0.25">
      <c r="A21" s="101"/>
      <c r="B21" s="103"/>
      <c r="C21" s="101"/>
      <c r="D21" s="101"/>
      <c r="E21" s="10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</row>
    <row r="22" spans="1:37" s="69" customFormat="1" ht="40.5" customHeight="1" x14ac:dyDescent="0.25">
      <c r="A22" s="100"/>
      <c r="B22" s="102"/>
      <c r="C22" s="100"/>
      <c r="D22" s="100"/>
      <c r="E22" s="104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s="71" customFormat="1" ht="25.5" customHeight="1" x14ac:dyDescent="0.25">
      <c r="A23" s="101"/>
      <c r="B23" s="103"/>
      <c r="C23" s="101"/>
      <c r="D23" s="101"/>
      <c r="E23" s="105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 spans="1:37" s="69" customFormat="1" ht="24.75" customHeight="1" x14ac:dyDescent="0.25">
      <c r="A24" s="100"/>
      <c r="B24" s="102"/>
      <c r="C24" s="100"/>
      <c r="D24" s="100"/>
      <c r="E24" s="104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spans="1:37" s="69" customFormat="1" ht="29.25" customHeight="1" x14ac:dyDescent="0.25">
      <c r="A25" s="101"/>
      <c r="B25" s="103"/>
      <c r="C25" s="101"/>
      <c r="D25" s="101"/>
      <c r="E25" s="105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spans="1:37" s="65" customFormat="1" ht="28.5" customHeight="1" x14ac:dyDescent="0.3">
      <c r="A26" s="100"/>
      <c r="B26" s="102"/>
      <c r="C26" s="100"/>
      <c r="D26" s="100"/>
      <c r="E26" s="104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s="65" customFormat="1" ht="36" customHeight="1" x14ac:dyDescent="0.3">
      <c r="A27" s="101"/>
      <c r="B27" s="103"/>
      <c r="C27" s="101"/>
      <c r="D27" s="101"/>
      <c r="E27" s="10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s="71" customFormat="1" ht="23.25" customHeight="1" x14ac:dyDescent="0.25">
      <c r="A28" s="100"/>
      <c r="B28" s="102"/>
      <c r="C28" s="100"/>
      <c r="D28" s="100"/>
      <c r="E28" s="10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s="69" customFormat="1" ht="49.5" customHeight="1" thickBot="1" x14ac:dyDescent="0.3">
      <c r="A29" s="101"/>
      <c r="B29" s="103"/>
      <c r="C29" s="101"/>
      <c r="D29" s="101"/>
      <c r="E29" s="105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spans="1:37" s="91" customFormat="1" ht="49.5" customHeight="1" thickBot="1" x14ac:dyDescent="0.3">
      <c r="A30" s="100"/>
      <c r="B30" s="102"/>
      <c r="C30" s="100"/>
      <c r="D30" s="100"/>
      <c r="E30" s="104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</row>
    <row r="31" spans="1:37" s="93" customFormat="1" ht="22.5" customHeight="1" x14ac:dyDescent="0.25">
      <c r="A31" s="101"/>
      <c r="B31" s="103"/>
      <c r="C31" s="101"/>
      <c r="D31" s="101"/>
      <c r="E31" s="105"/>
    </row>
    <row r="32" spans="1:37" s="93" customFormat="1" ht="18" x14ac:dyDescent="0.25">
      <c r="A32" s="100"/>
      <c r="B32" s="102"/>
      <c r="C32" s="100"/>
      <c r="D32" s="100"/>
      <c r="E32" s="104"/>
    </row>
    <row r="33" spans="1:37" s="94" customFormat="1" ht="21.75" customHeight="1" x14ac:dyDescent="0.3">
      <c r="A33" s="101"/>
      <c r="B33" s="103"/>
      <c r="C33" s="101"/>
      <c r="D33" s="101"/>
      <c r="E33" s="10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1:37" s="94" customFormat="1" ht="18.75" x14ac:dyDescent="0.3">
      <c r="A34" s="100"/>
      <c r="B34" s="102"/>
      <c r="C34" s="100"/>
      <c r="D34" s="100"/>
      <c r="E34" s="10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</row>
    <row r="35" spans="1:37" s="96" customFormat="1" ht="44.25" customHeight="1" x14ac:dyDescent="0.3">
      <c r="A35" s="101"/>
      <c r="B35" s="103"/>
      <c r="C35" s="101"/>
      <c r="D35" s="101"/>
      <c r="E35" s="105"/>
    </row>
    <row r="811" spans="1:5" s="62" customFormat="1" ht="16.5" thickBot="1" x14ac:dyDescent="0.3">
      <c r="A811" s="80"/>
      <c r="B811" s="82"/>
      <c r="C811" s="32"/>
      <c r="D811" s="84"/>
      <c r="E811" s="85"/>
    </row>
    <row r="812" spans="1:5" s="55" customFormat="1" ht="18.75" thickBot="1" x14ac:dyDescent="0.3">
      <c r="A812" s="81"/>
      <c r="B812" s="83"/>
      <c r="C812" s="31"/>
      <c r="D812" s="88"/>
      <c r="E812" s="89"/>
    </row>
    <row r="813" spans="1:5" ht="15.75" x14ac:dyDescent="0.25">
      <c r="A813" s="80"/>
      <c r="B813" s="82"/>
      <c r="C813" s="32"/>
      <c r="D813" s="88"/>
      <c r="E813" s="90"/>
    </row>
    <row r="814" spans="1:5" ht="15.75" x14ac:dyDescent="0.25">
      <c r="A814" s="81"/>
      <c r="B814" s="83"/>
      <c r="C814" s="31"/>
      <c r="D814" s="86"/>
      <c r="E814" s="99"/>
    </row>
    <row r="815" spans="1:5" x14ac:dyDescent="0.25">
      <c r="A815" s="81"/>
      <c r="B815" s="83"/>
      <c r="C815" s="31"/>
      <c r="D815" s="86"/>
      <c r="E815" s="87"/>
    </row>
    <row r="816" spans="1:5" ht="20.25" x14ac:dyDescent="0.25">
      <c r="A816" s="21"/>
      <c r="B816" s="22"/>
      <c r="C816" s="43"/>
      <c r="D816" s="50"/>
      <c r="E816" s="23"/>
    </row>
    <row r="817" spans="1:5" ht="20.25" x14ac:dyDescent="0.25">
      <c r="A817" s="21"/>
      <c r="B817" s="22"/>
      <c r="C817" s="43"/>
      <c r="D817" s="50"/>
      <c r="E817" s="23"/>
    </row>
    <row r="818" spans="1:5" ht="21" x14ac:dyDescent="0.35">
      <c r="A818" s="26"/>
      <c r="B818" s="13"/>
      <c r="C818" s="44"/>
      <c r="D818" s="28"/>
      <c r="E818" s="29"/>
    </row>
    <row r="819" spans="1:5" ht="21" x14ac:dyDescent="0.35">
      <c r="A819" s="24" t="s">
        <v>9</v>
      </c>
      <c r="B819" s="13"/>
      <c r="C819" s="42"/>
      <c r="D819" s="28"/>
      <c r="E819" s="29"/>
    </row>
    <row r="820" spans="1:5" ht="21" x14ac:dyDescent="0.35">
      <c r="A820" s="25" t="s">
        <v>6</v>
      </c>
      <c r="B820" s="13"/>
      <c r="C820" s="42"/>
      <c r="D820" s="28"/>
      <c r="E820" s="29"/>
    </row>
    <row r="821" spans="1:5" ht="21" x14ac:dyDescent="0.35">
      <c r="A821" s="24" t="s">
        <v>7</v>
      </c>
      <c r="B821" s="13"/>
      <c r="C821" s="42"/>
      <c r="D821" s="28"/>
      <c r="E821" s="2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 </vt:lpstr>
      <vt:lpstr>OTROS</vt:lpstr>
      <vt:lpstr>'ABRIL '!Área_de_impresión</vt:lpstr>
      <vt:lpstr>OTROS!Área_de_impresión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2022-05-05T17:34:48Z</cp:lastPrinted>
  <dcterms:created xsi:type="dcterms:W3CDTF">2017-04-07T14:44:35Z</dcterms:created>
  <dcterms:modified xsi:type="dcterms:W3CDTF">2022-05-05T17:46:56Z</dcterms:modified>
</cp:coreProperties>
</file>